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<sst xmlns="http://schemas.openxmlformats.org/spreadsheetml/2006/main" count="50" uniqueCount="38">
  <si>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</si>
  <si>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</si>
  <si>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</si>
  <si>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</si>
  <si>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</si>
  <si>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</si>
  <si>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</si>
  <si>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</si>
  <si>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</si>
  <si>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</si>
  <si>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</si>
  <si>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</si>
  <si>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</si>
  <si>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</si>
  <si>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</si>
  <si>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</si>
  <si>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</si>
  <si>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</si>
  <si>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</si>
  <si>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</si>
  <si>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</si>
  <si>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</si>
  <si>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</si>
  <si>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</si>
  <si>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</si>
  <si>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</si>
  <si>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</si>
  <si>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</si>
  <si>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</si>
  <si>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</si>
  <si>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</si>
  <si>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   Волкова ,дом № 8</t>
  </si>
  <si>
    <t>Общеполезная площадь жилых помещений дома                                                                                  1591,3  м2</t>
  </si>
  <si>
    <t>Размер платы за содержание и ремонт жилого помещения                                                              20,79 руб./м2</t>
  </si>
  <si>
    <t>Годовой план работ по содержанию и текущему ремонту жилого дома с 01.01.2025г. по 31.12.2025 г.</t>
  </si>
  <si>
    <t>Сумма ,начисленная за содержание и текущий ремонт,руб./год                                                     396 997,52 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</si>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</sst>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6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31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34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32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33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35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1591.3</v>
      </c>
      <c r="E8" s="15">
        <v>0.98</v>
      </c>
      <c r="F8" s="5">
        <f t="shared" ref="F8:F13" si="0">D8*E8*12</f>
        <v>18713.687999999998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1591.3</v>
      </c>
      <c r="E9" s="15">
        <v>1.06</v>
      </c>
      <c r="F9" s="5">
        <f t="shared" si="0"/>
        <v>20241.335999999999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1591.3</v>
      </c>
      <c r="E10" s="15">
        <v>0.73</v>
      </c>
      <c r="F10" s="5">
        <f t="shared" si="0"/>
        <v>13939.787999999999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1591.3</v>
      </c>
      <c r="E11" s="15">
        <v>4.45</v>
      </c>
      <c r="F11" s="5">
        <f t="shared" si="0"/>
        <v>84975.42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1591.3</v>
      </c>
      <c r="E12" s="15">
        <v>1.1499999999999999</v>
      </c>
      <c r="F12" s="5">
        <f t="shared" si="0"/>
        <v>21959.94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1591.3</v>
      </c>
      <c r="E13" s="15">
        <v>0.12</v>
      </c>
      <c r="F13" s="5">
        <f t="shared" si="0"/>
        <v>2291.4719999999998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1591.3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1591.3</v>
      </c>
      <c r="E15" s="15">
        <v>0.55000000000000004</v>
      </c>
      <c r="F15" s="5">
        <f t="shared" ref="F15:F20" si="2">D15*E15*12</f>
        <v>10502.58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1591.3</v>
      </c>
      <c r="E16" s="15">
        <v>2.08</v>
      </c>
      <c r="F16" s="5">
        <f t="shared" si="2"/>
        <v>39718.847999999998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1591.3</v>
      </c>
      <c r="E17" s="15">
        <v>3.12</v>
      </c>
      <c r="F17" s="5">
        <f t="shared" si="2"/>
        <v>59578.271999999997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1591.3</v>
      </c>
      <c r="E18" s="9">
        <v>1.42</v>
      </c>
      <c r="F18" s="9">
        <f t="shared" si="2"/>
        <v>27115.751999999997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1591.3</v>
      </c>
      <c r="E19" s="9">
        <v>3.05</v>
      </c>
      <c r="F19" s="9">
        <f t="shared" si="2"/>
        <v>58241.579999999987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1591.3</v>
      </c>
      <c r="E20" s="9">
        <v>2.08</v>
      </c>
      <c r="F20" s="9">
        <f t="shared" si="2"/>
        <v>39718.847999999998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4"/>
      <c r="D21" s="24"/>
      <c r="E21" s="24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5"/>
      <c r="D22" s="25"/>
      <c r="E22" s="25"/>
      <c r="F22" s="14">
        <f>SUM(F8:F21)</f>
        <v>396997.52399999998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5"/>
      <c r="D23" s="25"/>
      <c r="E23" s="25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22" t="s">
        <v>37</v>
      </c>
      <c r="F25" s="22"/>
    </row>
    <row r="26" spans="1:9" ht="15.75" x14ac:dyDescent="0.25">
      <c r="B26" s="17" t="s">
        <v>25</v>
      </c>
      <c r="E26" s="22" t="s">
        <v>27</v>
      </c>
      <c r="F26" s="22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E25:F25"/>
    <mergeCell ref="E26:F26"/>
    <mergeCell ref="A6:I6"/>
    <mergeCell ref="C21:E21"/>
    <mergeCell ref="C22:E22"/>
    <mergeCell ref="C23:E23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2024-02-16T11:02:39Z</cp:lastPrinted>
  <dcterms:created xsi:type="dcterms:W3CDTF">2020-09-17T07:37:22Z</dcterms:created>
  <dcterms:modified xsi:type="dcterms:W3CDTF">2025-03-03T12:32:04Z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